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0730" windowHeight="11040" tabRatio="600" firstSheet="0" activeTab="0" autoFilterDateGrouping="1"/>
  </bookViews>
  <sheets>
    <sheet name="Hoja1" sheetId="1" state="visible" r:id="rId1"/>
  </sheets>
  <externalReferences>
    <externalReference r:id="rId2"/>
  </externalReferences>
  <definedNames>
    <definedName name="_xlnm._FilterDatabase" localSheetId="0" hidden="1">'Hoja1'!$A$1:$M$21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0" fontId="0" fillId="0" borderId="0" pivotButton="0" quotePrefix="0" xfId="0"/>
    <xf numFmtId="1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externalLink" Target="/xl/externalLinks/externalLink1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externalLinks/_rels/externalLink1.xml.rels><Relationships xmlns="http://schemas.openxmlformats.org/package/2006/relationships"><Relationship Type="http://schemas.openxmlformats.org/officeDocument/2006/relationships/externalLinkPath" Target="file:///C:\Users\Ignacio%20Sanhueza\Downloads\licencias_medicas%20(1).xlsx" TargetMode="External" Id="rId2" /></Relationships>
</file>

<file path=xl/externalLinks/externalLink1.xml><?xml version="1.0" encoding="utf-8"?>
<externalLink xmlns:r="http://schemas.openxmlformats.org/officeDocument/2006/relationships" xmlns="http://schemas.openxmlformats.org/spreadsheetml/2006/main">
  <externalBook r:id="rId1">
    <sheetNames>
      <sheetName val="Sheet1"/>
    </sheetNames>
    <sheetDataSet>
      <sheetData sheetId="0">
        <row r="2">
          <cell r="A2" t="str">
            <v>130184816-8</v>
          </cell>
          <cell r="B2" t="str">
            <v>25749994-4</v>
          </cell>
          <cell r="C2" t="str">
            <v>Eduardo Díaz Castro</v>
          </cell>
          <cell r="D2" t="str">
            <v>Medicina General</v>
          </cell>
        </row>
        <row r="3">
          <cell r="A3" t="str">
            <v>130173931-8</v>
          </cell>
          <cell r="B3" t="str">
            <v>14716923-K</v>
          </cell>
          <cell r="C3" t="str">
            <v>Edgar Ayala Happe</v>
          </cell>
          <cell r="D3" t="str">
            <v>Medicina General</v>
          </cell>
        </row>
        <row r="4">
          <cell r="A4" t="str">
            <v>24456775-4</v>
          </cell>
          <cell r="B4" t="str">
            <v>7810002-8</v>
          </cell>
          <cell r="C4" t="str">
            <v>Lisette García Mesina</v>
          </cell>
          <cell r="D4" t="str">
            <v>Psiquiatría</v>
          </cell>
        </row>
        <row r="5">
          <cell r="A5" t="str">
            <v>24459001-2</v>
          </cell>
          <cell r="B5" t="str">
            <v>28038110-1</v>
          </cell>
          <cell r="C5" t="str">
            <v>Gabriela Elizabeth Duche Coronel</v>
          </cell>
          <cell r="D5" t="str">
            <v>Sin especialidad</v>
          </cell>
        </row>
        <row r="6">
          <cell r="A6" t="str">
            <v>130184607-6</v>
          </cell>
          <cell r="B6" t="str">
            <v>9875694-9</v>
          </cell>
          <cell r="C6" t="str">
            <v>Mauricio Octavio Valenzuela Carvacho</v>
          </cell>
          <cell r="D6" t="str">
            <v>Medicina General</v>
          </cell>
        </row>
        <row r="7">
          <cell r="A7" t="str">
            <v>24459408-5</v>
          </cell>
          <cell r="B7" t="str">
            <v>17340914-1</v>
          </cell>
          <cell r="C7" t="str">
            <v>Camila Andrea Huerta Albornoz</v>
          </cell>
          <cell r="D7" t="str">
            <v>Sin especialidad</v>
          </cell>
        </row>
        <row r="8">
          <cell r="A8" t="str">
            <v>130174623-3</v>
          </cell>
          <cell r="B8" t="str">
            <v>6125680-6</v>
          </cell>
          <cell r="C8" t="str">
            <v>Ana Cecilia Zerega Moraga</v>
          </cell>
          <cell r="D8" t="str">
            <v>Medicina General</v>
          </cell>
        </row>
        <row r="9">
          <cell r="A9" t="str">
            <v>130183250-4</v>
          </cell>
          <cell r="B9" t="str">
            <v>12831277-3</v>
          </cell>
          <cell r="C9" t="str">
            <v>Rodrigo Alberto Bustamante Valdebenito</v>
          </cell>
          <cell r="D9" t="str">
            <v>Medicina General</v>
          </cell>
        </row>
        <row r="10">
          <cell r="A10" t="str">
            <v>130173824-9</v>
          </cell>
          <cell r="B10" t="str">
            <v>16939482-2</v>
          </cell>
          <cell r="C10" t="str">
            <v>Nicolas Martin Meszaros Elgueta</v>
          </cell>
          <cell r="D10" t="str">
            <v>Otorrinolaringología</v>
          </cell>
        </row>
        <row r="11">
          <cell r="A11" t="str">
            <v>130180824-7</v>
          </cell>
          <cell r="B11" t="str">
            <v>22257808-6</v>
          </cell>
          <cell r="C11" t="str">
            <v>Lila Jelaver Tello Campoverde</v>
          </cell>
          <cell r="D11" t="str">
            <v>Medicina General</v>
          </cell>
        </row>
        <row r="12">
          <cell r="A12" t="str">
            <v>24458544-2</v>
          </cell>
          <cell r="B12" t="str">
            <v>13875257-7</v>
          </cell>
          <cell r="C12" t="str">
            <v>Jose Opazo Contreras</v>
          </cell>
          <cell r="D12" t="str">
            <v>Sin especialidad</v>
          </cell>
        </row>
        <row r="13">
          <cell r="A13" t="str">
            <v>24459707-6</v>
          </cell>
          <cell r="B13" t="str">
            <v>15892454-4</v>
          </cell>
          <cell r="C13" t="str">
            <v>Jose Rafael Peralta Camposano</v>
          </cell>
          <cell r="D13" t="str">
            <v>Sin especialidad</v>
          </cell>
        </row>
        <row r="14">
          <cell r="A14" t="str">
            <v>130171508-7</v>
          </cell>
          <cell r="B14" t="str">
            <v>25182252-2</v>
          </cell>
          <cell r="C14" t="str">
            <v>Adrian Nestor Morales Rico</v>
          </cell>
          <cell r="D14" t="str">
            <v>Medicina General</v>
          </cell>
        </row>
        <row r="15">
          <cell r="A15" t="str">
            <v>130170800-5</v>
          </cell>
          <cell r="B15" t="str">
            <v>25564557-9</v>
          </cell>
          <cell r="C15" t="str">
            <v>Johanna Lourdes Molina Galarza</v>
          </cell>
          <cell r="D15" t="str">
            <v>Otro</v>
          </cell>
        </row>
        <row r="16">
          <cell r="A16" t="str">
            <v>130171078-6</v>
          </cell>
          <cell r="B16" t="str">
            <v>14573122-4</v>
          </cell>
          <cell r="C16" t="str">
            <v>Alexsandra Patricia Zambrano Perez</v>
          </cell>
          <cell r="D16" t="str">
            <v>Gastroenterología Pediátrica</v>
          </cell>
        </row>
        <row r="17">
          <cell r="A17" t="str">
            <v>130183363-2</v>
          </cell>
          <cell r="B17" t="str">
            <v>19320344-2</v>
          </cell>
          <cell r="C17" t="str">
            <v>Daniela Genesis Riquelme Hueche</v>
          </cell>
          <cell r="D17" t="str">
            <v>Medicina General</v>
          </cell>
        </row>
        <row r="18">
          <cell r="A18" t="str">
            <v>130183128-1</v>
          </cell>
          <cell r="B18" t="str">
            <v>17677879-2</v>
          </cell>
          <cell r="C18" t="str">
            <v>Baltazar Diez Humbser</v>
          </cell>
          <cell r="D18" t="str">
            <v>Medicina General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1"/>
  <sheetViews>
    <sheetView tabSelected="1" workbookViewId="0">
      <selection activeCell="J6" sqref="J6"/>
    </sheetView>
  </sheetViews>
  <sheetFormatPr baseColWidth="10" defaultRowHeight="15"/>
  <cols>
    <col width="11" customWidth="1" style="5" min="1" max="1"/>
    <col width="10.5703125" customWidth="1" style="5" min="2" max="2"/>
    <col width="25.42578125" customWidth="1" style="5" min="3" max="3"/>
    <col width="12.85546875" customWidth="1" style="5" min="4" max="4"/>
    <col width="4.7109375" customWidth="1" style="5" min="5" max="5"/>
    <col width="11.28515625" customWidth="1" style="5" min="6" max="6"/>
    <col width="35.140625" customWidth="1" style="5" min="7" max="7"/>
    <col width="17.28515625" bestFit="1" customWidth="1" style="5" min="8" max="8"/>
    <col width="24" bestFit="1" customWidth="1" style="5" min="9" max="9"/>
    <col width="18.5703125" bestFit="1" customWidth="1" style="5" min="10" max="10"/>
    <col width="15.7109375" bestFit="1" customWidth="1" style="5" min="11" max="11"/>
    <col width="13" customWidth="1" style="5" min="12" max="12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Comentario</t>
        </is>
      </c>
      <c r="O1" t="inlineStr">
        <is>
          <t>Mes 1</t>
        </is>
      </c>
      <c r="P1" t="inlineStr">
        <is>
          <t>Imponible 1</t>
        </is>
      </c>
      <c r="Q1" t="inlineStr">
        <is>
          <t>Cotiz AFP 1</t>
        </is>
      </c>
      <c r="R1" t="inlineStr">
        <is>
          <t>Salud 1</t>
        </is>
      </c>
      <c r="S1" t="inlineStr">
        <is>
          <t>Impuesto 1</t>
        </is>
      </c>
      <c r="T1" t="inlineStr">
        <is>
          <t>Líquido 1</t>
        </is>
      </c>
      <c r="U1" t="inlineStr">
        <is>
          <t>Mes 2</t>
        </is>
      </c>
      <c r="V1" t="inlineStr">
        <is>
          <t>Imponible 2</t>
        </is>
      </c>
      <c r="W1" t="inlineStr">
        <is>
          <t>Cotiz AFP 2</t>
        </is>
      </c>
      <c r="X1" t="inlineStr">
        <is>
          <t>Salud 2</t>
        </is>
      </c>
      <c r="Y1" t="inlineStr">
        <is>
          <t>Impuesto 2</t>
        </is>
      </c>
      <c r="Z1" t="inlineStr">
        <is>
          <t>Líquido 2</t>
        </is>
      </c>
      <c r="AA1" t="inlineStr">
        <is>
          <t>Mes 3</t>
        </is>
      </c>
      <c r="AB1" t="inlineStr">
        <is>
          <t>Imponible 3</t>
        </is>
      </c>
      <c r="AC1" t="inlineStr">
        <is>
          <t>Cotiz AFP 3</t>
        </is>
      </c>
      <c r="AD1" t="inlineStr">
        <is>
          <t>Salud 3</t>
        </is>
      </c>
      <c r="AE1" t="inlineStr">
        <is>
          <t>Impuesto 3</t>
        </is>
      </c>
      <c r="AF1" t="inlineStr">
        <is>
          <t>Líquido 3</t>
        </is>
      </c>
      <c r="AG1" t="inlineStr">
        <is>
          <t>PDF Cobro SIL</t>
        </is>
      </c>
    </row>
    <row r="2" s="5">
      <c r="A2" t="inlineStr">
        <is>
          <t>15620627-K</t>
        </is>
      </c>
      <c r="B2" s="6" t="n">
        <v>46259</v>
      </c>
      <c r="C2" t="inlineStr">
        <is>
          <t>AGUIRRE FIGUEROA KATHERINE</t>
        </is>
      </c>
      <c r="D2" t="inlineStr">
        <is>
          <t>24458544-2</t>
        </is>
      </c>
      <c r="E2" t="n">
        <v>14</v>
      </c>
      <c r="F2" s="6" t="n">
        <v>46259</v>
      </c>
      <c r="G2" t="inlineStr">
        <is>
          <t>ENFERMEDAD O ACCIDENTE COMUN</t>
        </is>
      </c>
      <c r="H2">
        <f>VLOOKUP(D2,[1]Sheet1!$A$2:$D$18,2,FALSE)</f>
        <v/>
      </c>
      <c r="I2">
        <f>VLOOKUP(D2,[1]Sheet1!$A$2:$D$18,3,FALSE)</f>
        <v/>
      </c>
      <c r="J2" t="inlineStr">
        <is>
          <t>MEDICINA GENERAL</t>
        </is>
      </c>
      <c r="K2" t="inlineStr">
        <is>
          <t>FONASA</t>
        </is>
      </c>
      <c r="L2" t="inlineStr">
        <is>
          <t>TOTA</t>
        </is>
      </c>
      <c r="N2" t="inlineStr">
        <is>
          <t>Revisar: no se confirmó el guardado · Aviso: × ERROR FECHA INICIO LICENCIA NO VáLIDO Aceptar</t>
        </is>
      </c>
    </row>
    <row r="3" s="5">
      <c r="A3" t="inlineStr">
        <is>
          <t>12369569-0</t>
        </is>
      </c>
      <c r="B3" s="6" t="n">
        <v>46260</v>
      </c>
      <c r="C3" t="inlineStr">
        <is>
          <t>VILLAGRA QUIÑONES MARIA H</t>
        </is>
      </c>
      <c r="D3" t="inlineStr">
        <is>
          <t>24459001-2</t>
        </is>
      </c>
      <c r="E3" t="n">
        <v>1</v>
      </c>
      <c r="F3" s="6" t="n">
        <v>46260</v>
      </c>
      <c r="G3" t="inlineStr">
        <is>
          <t>ENFERMEDAD O ACCIDENTE COMUN</t>
        </is>
      </c>
      <c r="H3">
        <f>VLOOKUP(D3,[1]Sheet1!$A$2:$D$18,2,FALSE)</f>
        <v/>
      </c>
      <c r="I3">
        <f>VLOOKUP(D3,[1]Sheet1!$A$2:$D$18,3,FALSE)</f>
        <v/>
      </c>
      <c r="J3" t="inlineStr">
        <is>
          <t>MEDICINA GENERAL</t>
        </is>
      </c>
      <c r="K3" t="inlineStr">
        <is>
          <t>FONASA</t>
        </is>
      </c>
      <c r="L3" t="inlineStr">
        <is>
          <t>TOTA</t>
        </is>
      </c>
      <c r="N3" t="inlineStr">
        <is>
          <t>Guardada · Cobro SIL OK</t>
        </is>
      </c>
      <c r="O3" t="inlineStr">
        <is>
          <t>7/2026</t>
        </is>
      </c>
      <c r="P3" t="n">
        <v>3243479</v>
      </c>
      <c r="Q3" t="n">
        <v>371054</v>
      </c>
      <c r="R3" t="n">
        <v>227044</v>
      </c>
      <c r="S3" t="n">
        <v>86961</v>
      </c>
      <c r="T3" t="n">
        <v>2558420</v>
      </c>
      <c r="U3" t="inlineStr">
        <is>
          <t>6/2026</t>
        </is>
      </c>
      <c r="V3" t="n">
        <v>3673828</v>
      </c>
      <c r="W3" t="n">
        <v>420286</v>
      </c>
      <c r="X3" t="n">
        <v>257168</v>
      </c>
      <c r="Y3" t="n">
        <v>243197</v>
      </c>
      <c r="Z3" t="n">
        <v>2753177</v>
      </c>
      <c r="AA3" t="inlineStr">
        <is>
          <t>5/2026</t>
        </is>
      </c>
      <c r="AB3" t="n">
        <v>3311744</v>
      </c>
      <c r="AC3" t="n">
        <v>378864</v>
      </c>
      <c r="AD3" t="n">
        <v>231822</v>
      </c>
      <c r="AE3" t="n">
        <v>93262</v>
      </c>
      <c r="AF3" t="n">
        <v>2607796</v>
      </c>
      <c r="AG3" t="inlineStr">
        <is>
          <t>24459001_12369569-0.pdf</t>
        </is>
      </c>
    </row>
    <row r="4" s="5">
      <c r="A4" t="inlineStr">
        <is>
          <t>13537563-2</t>
        </is>
      </c>
      <c r="B4" s="6" t="n">
        <v>46259</v>
      </c>
      <c r="C4" t="inlineStr">
        <is>
          <t>ROJAS OLIVARES PAMELA YIB</t>
        </is>
      </c>
      <c r="D4" t="inlineStr">
        <is>
          <t>24459408-5</t>
        </is>
      </c>
      <c r="E4" t="n">
        <v>4</v>
      </c>
      <c r="F4" s="6" t="n">
        <v>46259</v>
      </c>
      <c r="G4" t="inlineStr">
        <is>
          <t>ENFERMEDAD O ACCIDENTE COMUN</t>
        </is>
      </c>
      <c r="H4">
        <f>VLOOKUP(D4,[1]Sheet1!$A$2:$D$18,2,FALSE)</f>
        <v/>
      </c>
      <c r="I4">
        <f>VLOOKUP(D4,[1]Sheet1!$A$2:$D$18,3,FALSE)</f>
        <v/>
      </c>
      <c r="J4" t="inlineStr">
        <is>
          <t>MEDICINA GENERAL</t>
        </is>
      </c>
      <c r="K4" t="inlineStr">
        <is>
          <t>CRUZ BLANCA</t>
        </is>
      </c>
      <c r="L4" t="inlineStr">
        <is>
          <t>TOTA</t>
        </is>
      </c>
      <c r="N4" t="inlineStr">
        <is>
          <t>Guardada · Cobro SIL OK</t>
        </is>
      </c>
      <c r="O4" t="inlineStr">
        <is>
          <t>7/2026</t>
        </is>
      </c>
      <c r="P4" t="n">
        <v>2562063</v>
      </c>
      <c r="Q4" t="n">
        <v>293100</v>
      </c>
      <c r="R4" t="n">
        <v>248091</v>
      </c>
      <c r="S4" t="n">
        <v>42144</v>
      </c>
      <c r="T4" t="n">
        <v>1978728</v>
      </c>
      <c r="U4" t="inlineStr">
        <is>
          <t>6/2026</t>
        </is>
      </c>
      <c r="V4" t="n">
        <v>3673828</v>
      </c>
      <c r="W4" t="n">
        <v>420286</v>
      </c>
      <c r="X4" t="n">
        <v>257168</v>
      </c>
      <c r="Y4" t="n">
        <v>123063</v>
      </c>
      <c r="Z4" t="n">
        <v>2873311</v>
      </c>
      <c r="AA4" t="inlineStr">
        <is>
          <t>5/2026</t>
        </is>
      </c>
      <c r="AB4" t="n">
        <v>2607140</v>
      </c>
      <c r="AC4" t="n">
        <v>298257</v>
      </c>
      <c r="AD4" t="n">
        <v>246669</v>
      </c>
      <c r="AE4" t="n">
        <v>44371</v>
      </c>
      <c r="AF4" t="n">
        <v>2017843</v>
      </c>
      <c r="AG4" t="inlineStr">
        <is>
          <t>24459408_13537563-2.pdf</t>
        </is>
      </c>
    </row>
    <row r="5" ht="15.75" customHeight="1" s="5">
      <c r="A5" t="inlineStr">
        <is>
          <t>15822968-4</t>
        </is>
      </c>
      <c r="B5" s="6" t="n">
        <v>46260</v>
      </c>
      <c r="C5" t="inlineStr">
        <is>
          <t>VERA SANCHEZ ALEJANDRA DE</t>
        </is>
      </c>
      <c r="D5" t="inlineStr">
        <is>
          <t>24459707-6</t>
        </is>
      </c>
      <c r="E5" t="n">
        <v>3</v>
      </c>
      <c r="F5" s="6" t="n">
        <v>46260</v>
      </c>
      <c r="G5" t="inlineStr">
        <is>
          <t>ENFERMEDAD O ACCIDENTE COMUN</t>
        </is>
      </c>
      <c r="H5">
        <f>VLOOKUP(D5,[1]Sheet1!$A$2:$D$18,2,FALSE)</f>
        <v/>
      </c>
      <c r="I5">
        <f>VLOOKUP(D5,[1]Sheet1!$A$2:$D$18,3,FALSE)</f>
        <v/>
      </c>
      <c r="J5" t="inlineStr">
        <is>
          <t>MEDICINA GENERAL</t>
        </is>
      </c>
      <c r="K5" t="inlineStr">
        <is>
          <t>CRUZ BLANCA</t>
        </is>
      </c>
      <c r="L5" t="inlineStr">
        <is>
          <t>TOTA</t>
        </is>
      </c>
      <c r="N5" t="inlineStr">
        <is>
          <t>Guardada · Cobro SIL OK</t>
        </is>
      </c>
      <c r="O5" t="inlineStr">
        <is>
          <t>7/2026</t>
        </is>
      </c>
      <c r="P5" t="n">
        <v>2085660</v>
      </c>
      <c r="Q5" t="n">
        <v>238600</v>
      </c>
      <c r="R5" t="n">
        <v>670835</v>
      </c>
      <c r="S5" t="n">
        <v>24899</v>
      </c>
      <c r="T5" t="n">
        <v>1151326</v>
      </c>
      <c r="U5" t="inlineStr">
        <is>
          <t>6/2026</t>
        </is>
      </c>
      <c r="V5" t="n">
        <v>2966403</v>
      </c>
      <c r="W5" t="n">
        <v>339357</v>
      </c>
      <c r="X5" t="n">
        <v>670433</v>
      </c>
      <c r="Y5" t="n">
        <v>65170</v>
      </c>
      <c r="Z5" t="n">
        <v>1891443</v>
      </c>
      <c r="AA5" t="inlineStr">
        <is>
          <t>5/2026</t>
        </is>
      </c>
      <c r="AB5" t="n">
        <v>2057944</v>
      </c>
      <c r="AC5" t="n">
        <v>235429</v>
      </c>
      <c r="AD5" t="n">
        <v>666990</v>
      </c>
      <c r="AE5" t="n">
        <v>24549</v>
      </c>
      <c r="AF5" t="n">
        <v>1130976</v>
      </c>
      <c r="AG5" t="inlineStr">
        <is>
          <t>24459707_15822968-4.pdf</t>
        </is>
      </c>
    </row>
    <row r="6" customFormat="1" s="3">
      <c r="B6" s="4" t="n"/>
      <c r="F6" s="4" t="n"/>
    </row>
    <row r="7" customFormat="1" s="3">
      <c r="B7" s="4" t="n"/>
      <c r="F7" s="4" t="n"/>
    </row>
    <row r="8" customFormat="1" s="3">
      <c r="B8" s="4" t="n"/>
      <c r="F8" s="4" t="n"/>
    </row>
    <row r="9">
      <c r="B9" s="6" t="n"/>
      <c r="F9" s="6" t="n"/>
      <c r="H9" s="3" t="n"/>
      <c r="I9" s="3" t="n"/>
      <c r="J9" s="3" t="n"/>
    </row>
    <row r="10">
      <c r="B10" s="6" t="n"/>
      <c r="F10" s="6" t="n"/>
      <c r="H10" s="3" t="n"/>
      <c r="I10" s="3" t="n"/>
      <c r="J10" s="3" t="n"/>
    </row>
    <row r="11">
      <c r="B11" s="6" t="n"/>
      <c r="F11" s="6" t="n"/>
      <c r="H11" s="3" t="n"/>
      <c r="I11" s="3" t="n"/>
      <c r="J11" s="3" t="n"/>
    </row>
    <row r="12">
      <c r="B12" s="6" t="n"/>
      <c r="F12" s="6" t="n"/>
      <c r="H12" s="3" t="n"/>
      <c r="I12" s="3" t="n"/>
      <c r="J12" s="3" t="n"/>
    </row>
    <row r="13">
      <c r="B13" s="6" t="n"/>
      <c r="F13" s="6" t="n"/>
      <c r="H13" s="3" t="n"/>
      <c r="I13" s="3" t="n"/>
      <c r="J13" s="3" t="n"/>
    </row>
    <row r="14">
      <c r="B14" s="6" t="n"/>
      <c r="F14" s="6" t="n"/>
      <c r="H14" s="3" t="n"/>
      <c r="I14" s="3" t="n"/>
      <c r="J14" s="3" t="n"/>
    </row>
    <row r="15">
      <c r="B15" s="6" t="n"/>
      <c r="F15" s="6" t="n"/>
      <c r="H15" s="3" t="n"/>
      <c r="I15" s="3" t="n"/>
      <c r="J15" s="3" t="n"/>
    </row>
    <row r="16">
      <c r="B16" s="6" t="n"/>
      <c r="F16" s="6" t="n"/>
      <c r="H16" s="3" t="n"/>
      <c r="I16" s="3" t="n"/>
      <c r="J16" s="3" t="n"/>
    </row>
    <row r="17">
      <c r="B17" s="6" t="n"/>
      <c r="F17" s="6" t="n"/>
      <c r="H17" s="3" t="n"/>
      <c r="I17" s="3" t="n"/>
      <c r="J17" s="3" t="n"/>
    </row>
    <row r="18">
      <c r="B18" s="6" t="n"/>
      <c r="F18" s="6" t="n"/>
      <c r="H18" s="3" t="n"/>
      <c r="I18" s="3" t="n"/>
      <c r="J18" s="3" t="n"/>
    </row>
    <row r="19">
      <c r="B19" s="6" t="n"/>
      <c r="F19" s="6" t="n"/>
      <c r="H19" s="3" t="n"/>
      <c r="I19" s="3" t="n"/>
      <c r="J19" s="3" t="n"/>
    </row>
    <row r="20">
      <c r="B20" s="6" t="n"/>
      <c r="F20" s="6" t="n"/>
      <c r="H20" s="3" t="n"/>
      <c r="I20" s="3" t="n"/>
      <c r="J20" s="3" t="n"/>
    </row>
    <row r="21">
      <c r="B21" s="6" t="n"/>
      <c r="F21" s="6" t="n"/>
      <c r="H21" s="3" t="n"/>
      <c r="I21" s="3" t="n"/>
      <c r="J21" s="3" t="n"/>
    </row>
  </sheetData>
  <autoFilter ref="A1:M21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2026-08-27T14:24:58Z</dcterms:modified>
  <cp:lastModifiedBy>Ignacio Sanhueza Paredes</cp:lastModifiedBy>
  <cp:lastPrinted>2026-07-17T16:24:27Z</cp:lastPrinted>
</cp:coreProperties>
</file>